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320" windowHeight="10920"/>
  </bookViews>
  <sheets>
    <sheet name="приложение 1 (с изменением)" sheetId="1" r:id="rId1"/>
    <sheet name="прил 2 с изменениями" sheetId="6" r:id="rId2"/>
    <sheet name="приложение 3 с изменениями" sheetId="5" r:id="rId3"/>
  </sheets>
  <calcPr calcId="145621"/>
</workbook>
</file>

<file path=xl/calcChain.xml><?xml version="1.0" encoding="utf-8"?>
<calcChain xmlns="http://schemas.openxmlformats.org/spreadsheetml/2006/main">
  <c r="G9" i="1" l="1"/>
  <c r="H9" i="1"/>
  <c r="I9" i="1"/>
  <c r="F16" i="1"/>
  <c r="F9" i="1"/>
  <c r="F13" i="1"/>
  <c r="G7" i="1" l="1"/>
  <c r="I7" i="1"/>
  <c r="H7" i="1"/>
  <c r="E9" i="1"/>
  <c r="E19" i="1"/>
  <c r="F19" i="1"/>
  <c r="G19" i="1"/>
  <c r="H19" i="1"/>
  <c r="I19" i="1"/>
  <c r="D20" i="1"/>
  <c r="D21" i="1"/>
  <c r="D19" i="1" s="1"/>
  <c r="F10" i="1" l="1"/>
  <c r="G10" i="1"/>
  <c r="H10" i="1"/>
  <c r="I10" i="1"/>
  <c r="E10" i="1"/>
  <c r="G13" i="1"/>
  <c r="H13" i="1"/>
  <c r="I13" i="1"/>
  <c r="F7" i="1" l="1"/>
  <c r="D9" i="1"/>
  <c r="F22" i="1"/>
  <c r="G22" i="1"/>
  <c r="H22" i="1"/>
  <c r="I22" i="1"/>
  <c r="E22" i="1"/>
  <c r="G16" i="1"/>
  <c r="H16" i="1"/>
  <c r="I16" i="1"/>
  <c r="E16" i="1"/>
  <c r="E13" i="1"/>
  <c r="D10" i="1"/>
  <c r="D11" i="1"/>
  <c r="D12" i="1"/>
  <c r="D13" i="1"/>
  <c r="D14" i="1"/>
  <c r="D15" i="1"/>
  <c r="D17" i="1"/>
  <c r="D18" i="1"/>
  <c r="D23" i="1"/>
  <c r="D24" i="1"/>
  <c r="H8" i="1"/>
  <c r="I8" i="1"/>
  <c r="D16" i="1" l="1"/>
  <c r="G8" i="1"/>
  <c r="D22" i="1"/>
  <c r="F8" i="1" l="1"/>
  <c r="E8" i="1" l="1"/>
  <c r="E7" i="1" l="1"/>
  <c r="D8" i="1"/>
  <c r="D7" i="1" s="1"/>
</calcChain>
</file>

<file path=xl/sharedStrings.xml><?xml version="1.0" encoding="utf-8"?>
<sst xmlns="http://schemas.openxmlformats.org/spreadsheetml/2006/main" count="105" uniqueCount="54">
  <si>
    <t>Статус</t>
  </si>
  <si>
    <t>Всего</t>
  </si>
  <si>
    <t>Эффективные финансы</t>
  </si>
  <si>
    <t>в том числе по ГРБС</t>
  </si>
  <si>
    <t>Наименование ответственного исполнителя, исполнителя - главного распорядителя средств бюджета муниципального образования (далее - ГРБС)</t>
  </si>
  <si>
    <t>№ п/п</t>
  </si>
  <si>
    <t>Наименование целевого индикатора</t>
  </si>
  <si>
    <t>Единица измерения</t>
  </si>
  <si>
    <t>Доведение показателей сводной бюджетной росписи и лимитов бюджетных обязательств до главных распорядителей средств бюджета в сроки, установленные законодательством Российской Федерации и нормативным правовым актом органа местного самоуправления</t>
  </si>
  <si>
    <t>процентов</t>
  </si>
  <si>
    <t>да/нет</t>
  </si>
  <si>
    <t>да</t>
  </si>
  <si>
    <t>Приложение № 1 к постановлению администрации муниципального образования "Черняховский муниципальный район" от _____  2015 г. № ______</t>
  </si>
  <si>
    <t>Составление и утверждение сводной бюджетной росписи бюджета в сроки, установленные бюджетным законодательством Российской Федерации и нормативным правовым актом местного самоуправленмя</t>
  </si>
  <si>
    <t>Соблюдение порядка и сроков разработки проекта бюджета, установленных бюджетным законодательством и нормативным правовым актом органа местного  самоуправления</t>
  </si>
  <si>
    <t>Отношение объема просроченной кредиторской задолженности бюджета  к годовому объему доходов бюджета без учета утвержденного объема безвозмездных поступлений и поступлений по дополнительным нормативам</t>
  </si>
  <si>
    <t>Наименование основного мероприятия</t>
  </si>
  <si>
    <t>Вид нормативного правового акта</t>
  </si>
  <si>
    <t>Основные положения нормативного правового акта</t>
  </si>
  <si>
    <t>Составление и представление в представительный орган муниципального образования годового отчета об исполнении бюджета  в сроки, установленные законодательством Российской Федерации и нормативным правовым актом органа местного самоуправления</t>
  </si>
  <si>
    <t>Муниципальная программа муниципального образования "Зеленоградский городской округ"</t>
  </si>
  <si>
    <t>Комитет по финансам и бюджету</t>
  </si>
  <si>
    <t>Постановление администрации Зеленоградского городского округа</t>
  </si>
  <si>
    <t>Проведение публичных слушаний по проекту бюджета муниципального образования "Зеленоградский городской округ"   и по годовому отчету об исполнении бюджета</t>
  </si>
  <si>
    <t>Финансовое обеспечение исполнительного органа муниципальной власти</t>
  </si>
  <si>
    <t xml:space="preserve">Подпрограмма 1 </t>
  </si>
  <si>
    <t>Повышение эффективности бюджетных расходов</t>
  </si>
  <si>
    <t>Подпрограмма 2</t>
  </si>
  <si>
    <t>Бюджет для граждан</t>
  </si>
  <si>
    <t xml:space="preserve">Отношение объема муниципального долга бюджета  к годовому объему доходов бюджета без учета утвержденного объема безвозмездных поступлений и поступлений по дополнительным нормативам                                                        </t>
  </si>
  <si>
    <t>Расходы бюджета муниципального образования "Зеленоградский городской округ" по годам реализации муниципальной программы, тыс. рублей</t>
  </si>
  <si>
    <t>-</t>
  </si>
  <si>
    <t>Сведения о показателях (индикаторах) муниципальной программы муниципального образования                                                                                               "Зеленоградского городской округ" "Эффективные финансы"</t>
  </si>
  <si>
    <t>1. Об утверждении методики прогнозирования поступлений по источникам финансирования дефицита бюджета МО "Зеленоградский городской округ"</t>
  </si>
  <si>
    <t xml:space="preserve">2. Об утверждении методики прогнозирования налоговых и неналоговых доходов МО "Зеленоградский городской округ"            </t>
  </si>
  <si>
    <t xml:space="preserve">Удельный вес расходов бюджета, формируемых в рамках программ, в общем объеме расходов бюджета                                                                                                
</t>
  </si>
  <si>
    <t>Перечень отдельных мероприятий и информация о финансовом обеспечении реализации муниципальной программы Зеленоградского городского округа  "Эффективные финансы"</t>
  </si>
  <si>
    <t>Наименование программы, отдельного мероприятия программы</t>
  </si>
  <si>
    <t>Отдельное мероприятие 2</t>
  </si>
  <si>
    <t>Отдельное мероприятие 1</t>
  </si>
  <si>
    <t>Отдельное мероприятие 3</t>
  </si>
  <si>
    <t>Организация бюджетного процесса</t>
  </si>
  <si>
    <t xml:space="preserve">Обслуживаение муниципального долга </t>
  </si>
  <si>
    <t xml:space="preserve">Сведения об отдельных мерах правового регулирования в сфере
реализации муниципальной программы "Эффективные финансы"
</t>
  </si>
  <si>
    <t xml:space="preserve"> Обслуживание муниципального долга</t>
  </si>
  <si>
    <t xml:space="preserve"> Организация бюджетного процесса</t>
  </si>
  <si>
    <t xml:space="preserve">Отдельное мероприятие 1. Организация бюджетного процесса </t>
  </si>
  <si>
    <t>Отдельное мероприятие 2. Обслуживание муниципального долга</t>
  </si>
  <si>
    <t>Срок принятия</t>
  </si>
  <si>
    <t>Постановление №2195 от 26.09.2016</t>
  </si>
  <si>
    <t>Постановление №2196 от 26.09.2016</t>
  </si>
  <si>
    <t xml:space="preserve">Приложение № 4 к постановлению администрации МО "Зеленоградский городской округ" от 01 ноября 2017г. № 3060   </t>
  </si>
  <si>
    <t xml:space="preserve">Приложение № 3 к постановлению администрации МО "Зеленоградский городской округ" от 01 ноября 2017г. № 3060   </t>
  </si>
  <si>
    <t xml:space="preserve">Приложение № 2 к постановлению администрации МО "Зеленоградский городской округ"     от 01 ноября 2017г. № 3060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</si>
</sst>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1"/>
    <xf numFmtId="0" fontId="4" fillId="0" borderId="1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0" xfId="1" applyAlignment="1">
      <alignment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left" wrapText="1"/>
    </xf>
    <xf numFmtId="0" fontId="6" fillId="0" borderId="8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4" fillId="0" borderId="2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topLeftCell="A2" workbookViewId="0">
      <selection activeCell="E2" sqref="E2:J2"/>
    </sheetView>
  </sheetViews>
  <sheetFormatPr defaultRowHeight="12.75" x14ac:dyDescent="0.2"/>
  <cols>
    <col min="1" max="1" width="36.42578125" style="23" customWidth="1"/>
    <col min="2" max="2" width="39" style="23" customWidth="1"/>
    <col min="3" max="3" width="41.140625" style="23" customWidth="1"/>
    <col min="4" max="4" width="11.42578125" style="23" customWidth="1"/>
    <col min="5" max="8" width="9.5703125" style="23" bestFit="1" customWidth="1"/>
    <col min="9" max="9" width="16.5703125" style="23" customWidth="1"/>
    <col min="10" max="10" width="4.42578125" style="23" hidden="1" customWidth="1"/>
    <col min="11" max="16384" width="9.140625" style="23"/>
  </cols>
  <sheetData>
    <row r="1" spans="1:11" ht="40.5" hidden="1" customHeight="1" x14ac:dyDescent="0.2">
      <c r="D1" s="35" t="s">
        <v>12</v>
      </c>
      <c r="E1" s="35"/>
      <c r="F1" s="35"/>
      <c r="G1" s="35"/>
      <c r="H1" s="35"/>
      <c r="I1" s="35"/>
      <c r="J1" s="35"/>
    </row>
    <row r="2" spans="1:11" ht="78.75" customHeight="1" x14ac:dyDescent="0.25">
      <c r="A2" s="24"/>
      <c r="B2" s="24"/>
      <c r="C2" s="24"/>
      <c r="D2" s="24"/>
      <c r="E2" s="36" t="s">
        <v>53</v>
      </c>
      <c r="F2" s="37"/>
      <c r="G2" s="37"/>
      <c r="H2" s="37"/>
      <c r="I2" s="37"/>
      <c r="J2" s="37"/>
    </row>
    <row r="3" spans="1:11" ht="9.7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1" ht="36.75" customHeight="1" x14ac:dyDescent="0.25">
      <c r="A4" s="33" t="s">
        <v>36</v>
      </c>
      <c r="B4" s="33"/>
      <c r="C4" s="33"/>
      <c r="D4" s="33"/>
      <c r="E4" s="33"/>
      <c r="F4" s="33"/>
      <c r="G4" s="33"/>
      <c r="H4" s="33"/>
      <c r="I4" s="33"/>
      <c r="J4" s="33"/>
    </row>
    <row r="5" spans="1:11" ht="102" customHeight="1" x14ac:dyDescent="0.2">
      <c r="A5" s="30" t="s">
        <v>0</v>
      </c>
      <c r="B5" s="30" t="s">
        <v>37</v>
      </c>
      <c r="C5" s="30" t="s">
        <v>4</v>
      </c>
      <c r="D5" s="34" t="s">
        <v>30</v>
      </c>
      <c r="E5" s="34"/>
      <c r="F5" s="34"/>
      <c r="G5" s="34"/>
      <c r="H5" s="34"/>
      <c r="I5" s="34"/>
      <c r="J5" s="34"/>
      <c r="K5" s="25"/>
    </row>
    <row r="6" spans="1:11" ht="15.75" x14ac:dyDescent="0.2">
      <c r="A6" s="32"/>
      <c r="B6" s="32"/>
      <c r="C6" s="32"/>
      <c r="D6" s="26" t="s">
        <v>1</v>
      </c>
      <c r="E6" s="26">
        <v>2016</v>
      </c>
      <c r="F6" s="26">
        <v>2017</v>
      </c>
      <c r="G6" s="26">
        <v>2018</v>
      </c>
      <c r="H6" s="26">
        <v>2019</v>
      </c>
      <c r="I6" s="26">
        <v>2020</v>
      </c>
    </row>
    <row r="7" spans="1:11" ht="15.75" x14ac:dyDescent="0.25">
      <c r="A7" s="30" t="s">
        <v>20</v>
      </c>
      <c r="B7" s="30" t="s">
        <v>2</v>
      </c>
      <c r="C7" s="27" t="s">
        <v>1</v>
      </c>
      <c r="D7" s="28">
        <f>D8+D9</f>
        <v>59297.3</v>
      </c>
      <c r="E7" s="28">
        <f>E8+E9</f>
        <v>10937.300000000001</v>
      </c>
      <c r="F7" s="28">
        <f t="shared" ref="F7:I7" si="0">F8+F9</f>
        <v>12150</v>
      </c>
      <c r="G7" s="28">
        <f t="shared" si="0"/>
        <v>12070</v>
      </c>
      <c r="H7" s="28">
        <f t="shared" si="0"/>
        <v>12070</v>
      </c>
      <c r="I7" s="28">
        <f t="shared" si="0"/>
        <v>12070</v>
      </c>
    </row>
    <row r="8" spans="1:11" ht="15.75" x14ac:dyDescent="0.25">
      <c r="A8" s="31"/>
      <c r="B8" s="31"/>
      <c r="C8" s="27" t="s">
        <v>3</v>
      </c>
      <c r="D8" s="28">
        <f>E8+F8+G8+H8+I8</f>
        <v>0</v>
      </c>
      <c r="E8" s="28">
        <f t="shared" ref="E8:I8" si="1">F8+G8+H8+I8+J8</f>
        <v>0</v>
      </c>
      <c r="F8" s="28">
        <f t="shared" si="1"/>
        <v>0</v>
      </c>
      <c r="G8" s="28">
        <f t="shared" si="1"/>
        <v>0</v>
      </c>
      <c r="H8" s="28">
        <f t="shared" si="1"/>
        <v>0</v>
      </c>
      <c r="I8" s="28">
        <f t="shared" si="1"/>
        <v>0</v>
      </c>
    </row>
    <row r="9" spans="1:11" ht="27" customHeight="1" x14ac:dyDescent="0.25">
      <c r="A9" s="32"/>
      <c r="B9" s="32"/>
      <c r="C9" s="27" t="s">
        <v>21</v>
      </c>
      <c r="D9" s="28">
        <f>E9+F9+G9+H9+I9</f>
        <v>59297.3</v>
      </c>
      <c r="E9" s="28">
        <f>E12+E15+E18+E24+E21</f>
        <v>10937.300000000001</v>
      </c>
      <c r="F9" s="28">
        <f>F12+F15+F18+F24+F21</f>
        <v>12150</v>
      </c>
      <c r="G9" s="28">
        <f t="shared" ref="G9:I9" si="2">G12+G15+G18+G24+G21</f>
        <v>12070</v>
      </c>
      <c r="H9" s="28">
        <f t="shared" si="2"/>
        <v>12070</v>
      </c>
      <c r="I9" s="28">
        <f t="shared" si="2"/>
        <v>12070</v>
      </c>
    </row>
    <row r="10" spans="1:11" ht="24.75" customHeight="1" x14ac:dyDescent="0.25">
      <c r="A10" s="30" t="s">
        <v>25</v>
      </c>
      <c r="B10" s="30" t="s">
        <v>26</v>
      </c>
      <c r="C10" s="27" t="s">
        <v>1</v>
      </c>
      <c r="D10" s="28">
        <f t="shared" ref="D10:D24" si="3">E10+F10+G10+H10+I10</f>
        <v>0</v>
      </c>
      <c r="E10" s="28">
        <f>E11+E12</f>
        <v>0</v>
      </c>
      <c r="F10" s="28">
        <f t="shared" ref="F10:I10" si="4">F11+F12</f>
        <v>0</v>
      </c>
      <c r="G10" s="28">
        <f t="shared" si="4"/>
        <v>0</v>
      </c>
      <c r="H10" s="28">
        <f t="shared" si="4"/>
        <v>0</v>
      </c>
      <c r="I10" s="28">
        <f t="shared" si="4"/>
        <v>0</v>
      </c>
    </row>
    <row r="11" spans="1:11" ht="21.75" customHeight="1" x14ac:dyDescent="0.25">
      <c r="A11" s="31"/>
      <c r="B11" s="31"/>
      <c r="C11" s="27" t="s">
        <v>3</v>
      </c>
      <c r="D11" s="28">
        <f t="shared" si="3"/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</row>
    <row r="12" spans="1:11" ht="16.5" customHeight="1" x14ac:dyDescent="0.25">
      <c r="A12" s="32"/>
      <c r="B12" s="32"/>
      <c r="C12" s="27" t="s">
        <v>21</v>
      </c>
      <c r="D12" s="28">
        <f t="shared" si="3"/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</row>
    <row r="13" spans="1:11" ht="25.5" customHeight="1" x14ac:dyDescent="0.25">
      <c r="A13" s="30" t="s">
        <v>27</v>
      </c>
      <c r="B13" s="30" t="s">
        <v>28</v>
      </c>
      <c r="C13" s="27" t="s">
        <v>1</v>
      </c>
      <c r="D13" s="28">
        <f t="shared" si="3"/>
        <v>360</v>
      </c>
      <c r="E13" s="28">
        <f>E14+E15</f>
        <v>0</v>
      </c>
      <c r="F13" s="28">
        <f>SUM(F14:F15)</f>
        <v>150</v>
      </c>
      <c r="G13" s="28">
        <f t="shared" ref="G13:I13" si="5">G14+G15</f>
        <v>70</v>
      </c>
      <c r="H13" s="28">
        <f t="shared" si="5"/>
        <v>70</v>
      </c>
      <c r="I13" s="28">
        <f t="shared" si="5"/>
        <v>70</v>
      </c>
    </row>
    <row r="14" spans="1:11" ht="20.25" customHeight="1" x14ac:dyDescent="0.25">
      <c r="A14" s="31"/>
      <c r="B14" s="31"/>
      <c r="C14" s="27" t="s">
        <v>3</v>
      </c>
      <c r="D14" s="28">
        <f t="shared" si="3"/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</row>
    <row r="15" spans="1:11" ht="23.25" customHeight="1" x14ac:dyDescent="0.25">
      <c r="A15" s="32"/>
      <c r="B15" s="32"/>
      <c r="C15" s="27" t="s">
        <v>21</v>
      </c>
      <c r="D15" s="28">
        <f t="shared" si="3"/>
        <v>360</v>
      </c>
      <c r="E15" s="28">
        <v>0</v>
      </c>
      <c r="F15" s="28">
        <v>150</v>
      </c>
      <c r="G15" s="28">
        <v>70</v>
      </c>
      <c r="H15" s="28">
        <v>70</v>
      </c>
      <c r="I15" s="28">
        <v>70</v>
      </c>
    </row>
    <row r="16" spans="1:11" ht="17.25" customHeight="1" x14ac:dyDescent="0.25">
      <c r="A16" s="30" t="s">
        <v>39</v>
      </c>
      <c r="B16" s="30" t="s">
        <v>41</v>
      </c>
      <c r="C16" s="27" t="s">
        <v>1</v>
      </c>
      <c r="D16" s="28">
        <f>E16+F16+G16+H16+I16</f>
        <v>9276</v>
      </c>
      <c r="E16" s="28">
        <f>E18+E17</f>
        <v>476</v>
      </c>
      <c r="F16" s="29">
        <f>F18+F17</f>
        <v>2200</v>
      </c>
      <c r="G16" s="28">
        <f>G18+G17</f>
        <v>2200</v>
      </c>
      <c r="H16" s="28">
        <f>H18+H17</f>
        <v>2200</v>
      </c>
      <c r="I16" s="28">
        <f>I18+I17</f>
        <v>2200</v>
      </c>
    </row>
    <row r="17" spans="1:9" ht="15.75" x14ac:dyDescent="0.25">
      <c r="A17" s="31"/>
      <c r="B17" s="31"/>
      <c r="C17" s="27" t="s">
        <v>3</v>
      </c>
      <c r="D17" s="28">
        <f t="shared" si="3"/>
        <v>0</v>
      </c>
      <c r="E17" s="28">
        <v>0</v>
      </c>
      <c r="F17" s="29">
        <v>0</v>
      </c>
      <c r="G17" s="28">
        <v>0</v>
      </c>
      <c r="H17" s="28">
        <v>0</v>
      </c>
      <c r="I17" s="28">
        <v>0</v>
      </c>
    </row>
    <row r="18" spans="1:9" ht="28.5" customHeight="1" x14ac:dyDescent="0.25">
      <c r="A18" s="32"/>
      <c r="B18" s="32"/>
      <c r="C18" s="27" t="s">
        <v>21</v>
      </c>
      <c r="D18" s="28">
        <f t="shared" si="3"/>
        <v>9276</v>
      </c>
      <c r="E18" s="28">
        <v>476</v>
      </c>
      <c r="F18" s="29">
        <v>2200</v>
      </c>
      <c r="G18" s="28">
        <v>2200</v>
      </c>
      <c r="H18" s="28">
        <v>2200</v>
      </c>
      <c r="I18" s="28">
        <v>2200</v>
      </c>
    </row>
    <row r="19" spans="1:9" ht="18" customHeight="1" x14ac:dyDescent="0.25">
      <c r="A19" s="30" t="s">
        <v>38</v>
      </c>
      <c r="B19" s="30" t="s">
        <v>42</v>
      </c>
      <c r="C19" s="27" t="s">
        <v>1</v>
      </c>
      <c r="D19" s="28">
        <f>SUM(D20:D21)</f>
        <v>485.6</v>
      </c>
      <c r="E19" s="28">
        <f t="shared" ref="E19:I19" si="6">SUM(E20:E21)</f>
        <v>485.6</v>
      </c>
      <c r="F19" s="29">
        <f t="shared" si="6"/>
        <v>0</v>
      </c>
      <c r="G19" s="28">
        <f t="shared" si="6"/>
        <v>0</v>
      </c>
      <c r="H19" s="28">
        <f t="shared" si="6"/>
        <v>0</v>
      </c>
      <c r="I19" s="28">
        <f t="shared" si="6"/>
        <v>0</v>
      </c>
    </row>
    <row r="20" spans="1:9" ht="24" customHeight="1" x14ac:dyDescent="0.25">
      <c r="A20" s="31"/>
      <c r="B20" s="31"/>
      <c r="C20" s="27" t="s">
        <v>3</v>
      </c>
      <c r="D20" s="28">
        <f>SUM(E20:I20)</f>
        <v>0</v>
      </c>
      <c r="E20" s="28">
        <v>0</v>
      </c>
      <c r="F20" s="29">
        <v>0</v>
      </c>
      <c r="G20" s="28">
        <v>0</v>
      </c>
      <c r="H20" s="28">
        <v>0</v>
      </c>
      <c r="I20" s="28">
        <v>0</v>
      </c>
    </row>
    <row r="21" spans="1:9" ht="25.5" customHeight="1" x14ac:dyDescent="0.25">
      <c r="A21" s="32"/>
      <c r="B21" s="32"/>
      <c r="C21" s="27" t="s">
        <v>21</v>
      </c>
      <c r="D21" s="28">
        <f>SUM(E21:I21)</f>
        <v>485.6</v>
      </c>
      <c r="E21" s="28">
        <v>485.6</v>
      </c>
      <c r="F21" s="28">
        <v>0</v>
      </c>
      <c r="G21" s="28">
        <v>0</v>
      </c>
      <c r="H21" s="28">
        <v>0</v>
      </c>
      <c r="I21" s="28">
        <v>0</v>
      </c>
    </row>
    <row r="22" spans="1:9" ht="22.5" customHeight="1" x14ac:dyDescent="0.25">
      <c r="A22" s="30" t="s">
        <v>40</v>
      </c>
      <c r="B22" s="30" t="s">
        <v>24</v>
      </c>
      <c r="C22" s="27" t="s">
        <v>1</v>
      </c>
      <c r="D22" s="28">
        <f t="shared" si="3"/>
        <v>49175.7</v>
      </c>
      <c r="E22" s="28">
        <f>E23+E24</f>
        <v>9975.7000000000007</v>
      </c>
      <c r="F22" s="28">
        <f t="shared" ref="F22:I22" si="7">F23+F24</f>
        <v>9800</v>
      </c>
      <c r="G22" s="28">
        <f t="shared" si="7"/>
        <v>9800</v>
      </c>
      <c r="H22" s="28">
        <f t="shared" si="7"/>
        <v>9800</v>
      </c>
      <c r="I22" s="28">
        <f t="shared" si="7"/>
        <v>9800</v>
      </c>
    </row>
    <row r="23" spans="1:9" ht="15.75" x14ac:dyDescent="0.25">
      <c r="A23" s="31"/>
      <c r="B23" s="31"/>
      <c r="C23" s="27" t="s">
        <v>3</v>
      </c>
      <c r="D23" s="28">
        <f t="shared" si="3"/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</row>
    <row r="24" spans="1:9" ht="15.75" x14ac:dyDescent="0.25">
      <c r="A24" s="32"/>
      <c r="B24" s="32"/>
      <c r="C24" s="27" t="s">
        <v>21</v>
      </c>
      <c r="D24" s="28">
        <f t="shared" si="3"/>
        <v>49175.7</v>
      </c>
      <c r="E24" s="28">
        <v>9975.7000000000007</v>
      </c>
      <c r="F24" s="28">
        <v>9800</v>
      </c>
      <c r="G24" s="28">
        <v>9800</v>
      </c>
      <c r="H24" s="28">
        <v>9800</v>
      </c>
      <c r="I24" s="28">
        <v>9800</v>
      </c>
    </row>
  </sheetData>
  <mergeCells count="19">
    <mergeCell ref="D1:J1"/>
    <mergeCell ref="A16:A18"/>
    <mergeCell ref="B16:B18"/>
    <mergeCell ref="E2:J2"/>
    <mergeCell ref="A19:A21"/>
    <mergeCell ref="B19:B21"/>
    <mergeCell ref="A22:A24"/>
    <mergeCell ref="B22:B24"/>
    <mergeCell ref="A4:J4"/>
    <mergeCell ref="A7:A9"/>
    <mergeCell ref="B7:B9"/>
    <mergeCell ref="D5:J5"/>
    <mergeCell ref="A5:A6"/>
    <mergeCell ref="B5:B6"/>
    <mergeCell ref="C5:C6"/>
    <mergeCell ref="A10:A12"/>
    <mergeCell ref="B10:B12"/>
    <mergeCell ref="A13:A15"/>
    <mergeCell ref="B13:B15"/>
  </mergeCells>
  <phoneticPr fontId="2" type="noConversion"/>
  <pageMargins left="0.19685039370078741" right="0.19685039370078741" top="0.39370078740157483" bottom="0.39370078740157483" header="0.51181102362204722" footer="0.51181102362204722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A3" sqref="A3:E3"/>
    </sheetView>
  </sheetViews>
  <sheetFormatPr defaultRowHeight="15" x14ac:dyDescent="0.25"/>
  <cols>
    <col min="1" max="1" width="6.7109375" style="7" customWidth="1"/>
    <col min="2" max="2" width="29.42578125" style="7" customWidth="1"/>
    <col min="3" max="3" width="24.5703125" style="7" customWidth="1"/>
    <col min="4" max="4" width="44.5703125" style="7" customWidth="1"/>
    <col min="5" max="5" width="24" style="7" customWidth="1"/>
    <col min="6" max="16384" width="9.140625" style="7"/>
  </cols>
  <sheetData>
    <row r="1" spans="1:8" ht="104.25" customHeight="1" x14ac:dyDescent="0.25">
      <c r="B1" s="14"/>
      <c r="C1" s="14"/>
      <c r="D1" s="36" t="s">
        <v>52</v>
      </c>
      <c r="E1" s="36"/>
      <c r="F1" s="19"/>
      <c r="G1" s="19"/>
      <c r="H1" s="19"/>
    </row>
    <row r="2" spans="1:8" ht="3.75" customHeight="1" x14ac:dyDescent="0.25"/>
    <row r="3" spans="1:8" ht="45.75" customHeight="1" x14ac:dyDescent="0.25">
      <c r="A3" s="45" t="s">
        <v>43</v>
      </c>
      <c r="B3" s="46"/>
      <c r="C3" s="46"/>
      <c r="D3" s="46"/>
      <c r="E3" s="46"/>
    </row>
    <row r="4" spans="1:8" ht="0.75" hidden="1" customHeight="1" x14ac:dyDescent="0.25"/>
    <row r="5" spans="1:8" ht="8.25" hidden="1" customHeight="1" x14ac:dyDescent="0.25"/>
    <row r="6" spans="1:8" x14ac:dyDescent="0.25">
      <c r="A6" s="47" t="s">
        <v>5</v>
      </c>
      <c r="B6" s="47" t="s">
        <v>16</v>
      </c>
      <c r="C6" s="47" t="s">
        <v>17</v>
      </c>
      <c r="D6" s="47" t="s">
        <v>18</v>
      </c>
      <c r="E6" s="47" t="s">
        <v>48</v>
      </c>
    </row>
    <row r="7" spans="1:8" x14ac:dyDescent="0.25">
      <c r="A7" s="47"/>
      <c r="B7" s="47"/>
      <c r="C7" s="47"/>
      <c r="D7" s="47"/>
      <c r="E7" s="47"/>
    </row>
    <row r="8" spans="1:8" x14ac:dyDescent="0.25">
      <c r="A8" s="47"/>
      <c r="B8" s="47"/>
      <c r="C8" s="47"/>
      <c r="D8" s="47"/>
      <c r="E8" s="47"/>
    </row>
    <row r="9" spans="1:8" ht="15.75" x14ac:dyDescent="0.25">
      <c r="A9" s="11">
        <v>1</v>
      </c>
      <c r="B9" s="11">
        <v>2</v>
      </c>
      <c r="C9" s="11">
        <v>3</v>
      </c>
      <c r="D9" s="11">
        <v>4</v>
      </c>
      <c r="E9" s="11">
        <v>5</v>
      </c>
    </row>
    <row r="10" spans="1:8" ht="16.5" customHeight="1" x14ac:dyDescent="0.25">
      <c r="A10" s="48">
        <v>1</v>
      </c>
      <c r="B10" s="47" t="s">
        <v>45</v>
      </c>
      <c r="C10" s="40" t="s">
        <v>22</v>
      </c>
      <c r="D10" s="43" t="s">
        <v>33</v>
      </c>
      <c r="E10" s="38" t="s">
        <v>49</v>
      </c>
    </row>
    <row r="11" spans="1:8" ht="133.5" customHeight="1" x14ac:dyDescent="0.25">
      <c r="A11" s="48"/>
      <c r="B11" s="47"/>
      <c r="C11" s="41"/>
      <c r="D11" s="44"/>
      <c r="E11" s="39"/>
    </row>
    <row r="12" spans="1:8" ht="115.5" customHeight="1" x14ac:dyDescent="0.25">
      <c r="A12" s="18">
        <v>2</v>
      </c>
      <c r="B12" s="17" t="s">
        <v>44</v>
      </c>
      <c r="C12" s="42"/>
      <c r="D12" s="8" t="s">
        <v>34</v>
      </c>
      <c r="E12" s="22" t="s">
        <v>50</v>
      </c>
    </row>
  </sheetData>
  <mergeCells count="12">
    <mergeCell ref="D1:E1"/>
    <mergeCell ref="E10:E11"/>
    <mergeCell ref="C10:C12"/>
    <mergeCell ref="D10:D11"/>
    <mergeCell ref="A3:E3"/>
    <mergeCell ref="A6:A8"/>
    <mergeCell ref="B6:B8"/>
    <mergeCell ref="C6:C8"/>
    <mergeCell ref="D6:D8"/>
    <mergeCell ref="E6:E8"/>
    <mergeCell ref="B10:B11"/>
    <mergeCell ref="A10:A11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H6" sqref="H6"/>
    </sheetView>
  </sheetViews>
  <sheetFormatPr defaultRowHeight="12.75" x14ac:dyDescent="0.2"/>
  <cols>
    <col min="1" max="1" width="6.7109375" customWidth="1"/>
    <col min="2" max="2" width="81.7109375" customWidth="1"/>
    <col min="3" max="3" width="13.85546875" customWidth="1"/>
    <col min="4" max="4" width="9.85546875" customWidth="1"/>
    <col min="5" max="6" width="8.28515625" customWidth="1"/>
    <col min="7" max="7" width="8.140625" customWidth="1"/>
    <col min="8" max="8" width="8.7109375" customWidth="1"/>
    <col min="9" max="9" width="8.28515625" customWidth="1"/>
    <col min="10" max="10" width="4.85546875" customWidth="1"/>
  </cols>
  <sheetData>
    <row r="1" spans="1:10" ht="75" customHeight="1" x14ac:dyDescent="0.25">
      <c r="A1" s="1"/>
      <c r="B1" s="1"/>
      <c r="C1" s="36" t="s">
        <v>51</v>
      </c>
      <c r="D1" s="36"/>
      <c r="E1" s="36"/>
      <c r="F1" s="36"/>
      <c r="G1" s="36"/>
      <c r="H1" s="36"/>
      <c r="I1" s="13"/>
    </row>
    <row r="2" spans="1:10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6.75" customHeight="1" x14ac:dyDescent="0.25">
      <c r="A3" s="52" t="s">
        <v>32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54" customHeight="1" x14ac:dyDescent="0.2">
      <c r="A4" s="53" t="s">
        <v>5</v>
      </c>
      <c r="B4" s="53" t="s">
        <v>6</v>
      </c>
      <c r="C4" s="53" t="s">
        <v>7</v>
      </c>
      <c r="D4" s="49"/>
      <c r="E4" s="50"/>
      <c r="F4" s="50"/>
      <c r="G4" s="50"/>
      <c r="H4" s="51"/>
    </row>
    <row r="5" spans="1:10" ht="15.75" x14ac:dyDescent="0.2">
      <c r="A5" s="53"/>
      <c r="B5" s="53"/>
      <c r="C5" s="53"/>
      <c r="D5" s="6">
        <v>2016</v>
      </c>
      <c r="E5" s="6">
        <v>2017</v>
      </c>
      <c r="F5" s="6">
        <v>2018</v>
      </c>
      <c r="G5" s="9">
        <v>2019</v>
      </c>
      <c r="H5" s="10">
        <v>2020</v>
      </c>
    </row>
    <row r="6" spans="1:10" ht="15.75" x14ac:dyDescent="0.2">
      <c r="A6" s="3">
        <v>1</v>
      </c>
      <c r="B6" s="3">
        <v>2</v>
      </c>
      <c r="C6" s="3">
        <v>3</v>
      </c>
      <c r="D6" s="3">
        <v>5</v>
      </c>
      <c r="E6" s="3">
        <v>6</v>
      </c>
      <c r="F6" s="3">
        <v>7</v>
      </c>
      <c r="G6" s="9">
        <v>8</v>
      </c>
      <c r="H6" s="10">
        <v>9</v>
      </c>
    </row>
    <row r="7" spans="1:10" ht="36.75" customHeight="1" x14ac:dyDescent="0.2">
      <c r="A7" s="49" t="s">
        <v>46</v>
      </c>
      <c r="B7" s="50"/>
      <c r="C7" s="50"/>
      <c r="D7" s="50"/>
      <c r="E7" s="50"/>
      <c r="F7" s="50"/>
      <c r="G7" s="50"/>
      <c r="H7" s="51"/>
    </row>
    <row r="8" spans="1:10" ht="66.75" customHeight="1" x14ac:dyDescent="0.2">
      <c r="A8" s="4">
        <v>1</v>
      </c>
      <c r="B8" s="4" t="s">
        <v>15</v>
      </c>
      <c r="C8" s="4" t="s">
        <v>9</v>
      </c>
      <c r="D8" s="15" t="s">
        <v>31</v>
      </c>
      <c r="E8" s="15" t="s">
        <v>31</v>
      </c>
      <c r="F8" s="15" t="s">
        <v>31</v>
      </c>
      <c r="G8" s="16" t="s">
        <v>31</v>
      </c>
      <c r="H8" s="15" t="s">
        <v>31</v>
      </c>
    </row>
    <row r="9" spans="1:10" ht="51" customHeight="1" x14ac:dyDescent="0.2">
      <c r="A9" s="4">
        <v>2</v>
      </c>
      <c r="B9" s="5" t="s">
        <v>35</v>
      </c>
      <c r="C9" s="4" t="s">
        <v>9</v>
      </c>
      <c r="D9" s="15">
        <v>90</v>
      </c>
      <c r="E9" s="15">
        <v>92</v>
      </c>
      <c r="F9" s="15">
        <v>93</v>
      </c>
      <c r="G9" s="16">
        <v>94</v>
      </c>
      <c r="H9" s="15">
        <v>95</v>
      </c>
    </row>
    <row r="10" spans="1:10" ht="55.5" customHeight="1" x14ac:dyDescent="0.2">
      <c r="A10" s="4">
        <v>3</v>
      </c>
      <c r="B10" s="4" t="s">
        <v>14</v>
      </c>
      <c r="C10" s="4" t="s">
        <v>10</v>
      </c>
      <c r="D10" s="2" t="s">
        <v>11</v>
      </c>
      <c r="E10" s="2" t="s">
        <v>11</v>
      </c>
      <c r="F10" s="2" t="s">
        <v>11</v>
      </c>
      <c r="G10" s="12" t="s">
        <v>11</v>
      </c>
      <c r="H10" s="2" t="s">
        <v>11</v>
      </c>
    </row>
    <row r="11" spans="1:10" ht="55.5" customHeight="1" x14ac:dyDescent="0.2">
      <c r="A11" s="4">
        <v>4</v>
      </c>
      <c r="B11" s="4" t="s">
        <v>13</v>
      </c>
      <c r="C11" s="4" t="s">
        <v>10</v>
      </c>
      <c r="D11" s="2" t="s">
        <v>11</v>
      </c>
      <c r="E11" s="2" t="s">
        <v>11</v>
      </c>
      <c r="F11" s="2" t="s">
        <v>11</v>
      </c>
      <c r="G11" s="12" t="s">
        <v>11</v>
      </c>
      <c r="H11" s="2" t="s">
        <v>11</v>
      </c>
    </row>
    <row r="12" spans="1:10" ht="65.25" customHeight="1" x14ac:dyDescent="0.2">
      <c r="A12" s="4">
        <v>5</v>
      </c>
      <c r="B12" s="4" t="s">
        <v>8</v>
      </c>
      <c r="C12" s="4" t="s">
        <v>10</v>
      </c>
      <c r="D12" s="2" t="s">
        <v>11</v>
      </c>
      <c r="E12" s="2" t="s">
        <v>11</v>
      </c>
      <c r="F12" s="2" t="s">
        <v>11</v>
      </c>
      <c r="G12" s="12" t="s">
        <v>11</v>
      </c>
      <c r="H12" s="2" t="s">
        <v>11</v>
      </c>
    </row>
    <row r="13" spans="1:10" ht="71.25" customHeight="1" x14ac:dyDescent="0.2">
      <c r="A13" s="4">
        <v>6</v>
      </c>
      <c r="B13" s="4" t="s">
        <v>19</v>
      </c>
      <c r="C13" s="4" t="s">
        <v>10</v>
      </c>
      <c r="D13" s="2" t="s">
        <v>11</v>
      </c>
      <c r="E13" s="2" t="s">
        <v>11</v>
      </c>
      <c r="F13" s="2" t="s">
        <v>11</v>
      </c>
      <c r="G13" s="12" t="s">
        <v>11</v>
      </c>
      <c r="H13" s="2" t="s">
        <v>11</v>
      </c>
    </row>
    <row r="14" spans="1:10" ht="47.25" x14ac:dyDescent="0.2">
      <c r="A14" s="4">
        <v>7</v>
      </c>
      <c r="B14" s="4" t="s">
        <v>23</v>
      </c>
      <c r="C14" s="4" t="s">
        <v>10</v>
      </c>
      <c r="D14" s="2" t="s">
        <v>11</v>
      </c>
      <c r="E14" s="2" t="s">
        <v>11</v>
      </c>
      <c r="F14" s="2" t="s">
        <v>11</v>
      </c>
      <c r="G14" s="12" t="s">
        <v>11</v>
      </c>
      <c r="H14" s="2" t="s">
        <v>11</v>
      </c>
    </row>
    <row r="15" spans="1:10" ht="15.75" x14ac:dyDescent="0.2">
      <c r="A15" s="49" t="s">
        <v>47</v>
      </c>
      <c r="B15" s="50"/>
      <c r="C15" s="50"/>
      <c r="D15" s="50"/>
      <c r="E15" s="50"/>
      <c r="F15" s="50"/>
      <c r="G15" s="50"/>
      <c r="H15" s="51"/>
    </row>
    <row r="16" spans="1:10" ht="47.25" x14ac:dyDescent="0.2">
      <c r="A16" s="4">
        <v>8</v>
      </c>
      <c r="B16" s="4" t="s">
        <v>29</v>
      </c>
      <c r="C16" s="4" t="s">
        <v>9</v>
      </c>
      <c r="D16" s="15">
        <v>4.76</v>
      </c>
      <c r="E16" s="15">
        <v>4.5</v>
      </c>
      <c r="F16" s="15">
        <v>4.2</v>
      </c>
      <c r="G16" s="15">
        <v>4</v>
      </c>
      <c r="H16" s="15">
        <v>3.5</v>
      </c>
    </row>
    <row r="17" spans="1:8" ht="69" customHeight="1" x14ac:dyDescent="0.2">
      <c r="A17" s="20"/>
      <c r="B17" s="20"/>
      <c r="C17" s="20"/>
      <c r="D17" s="21"/>
      <c r="E17" s="21"/>
      <c r="F17" s="21"/>
      <c r="G17" s="21"/>
      <c r="H17" s="21"/>
    </row>
  </sheetData>
  <mergeCells count="8">
    <mergeCell ref="A15:H15"/>
    <mergeCell ref="C1:H1"/>
    <mergeCell ref="A7:H7"/>
    <mergeCell ref="A3:J3"/>
    <mergeCell ref="A4:A5"/>
    <mergeCell ref="B4:B5"/>
    <mergeCell ref="C4:C5"/>
    <mergeCell ref="D4:H4"/>
  </mergeCells>
  <phoneticPr fontId="2" type="noConversion"/>
  <pageMargins left="0.19685039370078741" right="0.19685039370078741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 (с изменением)</vt:lpstr>
      <vt:lpstr>прил 2 с изменениями</vt:lpstr>
      <vt:lpstr>приложение 3 с изменениями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GEG</cp:lastModifiedBy>
  <cp:lastPrinted>2017-10-19T07:21:44Z</cp:lastPrinted>
  <dcterms:created xsi:type="dcterms:W3CDTF">2014-09-03T13:00:30Z</dcterms:created>
  <dcterms:modified xsi:type="dcterms:W3CDTF">2017-11-01T12:34:23Z</dcterms:modified>
</cp:coreProperties>
</file>